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A90B2766-8995-4516-BA06-79CEBAECE183}"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<sst xmlns="http://schemas.openxmlformats.org/spreadsheetml/2006/main" count="2796" uniqueCount="886">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</sst>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478</v>
      </c>
      <c r="B10" s="102"/>
      <c r="C10" s="94" t="str">
        <f>VLOOKUP(A10,'TRE- BLOQUE 1'!1:1048576,5,0)</f>
        <v>G. Proyectos de Edificación</v>
      </c>
      <c r="D10" s="94"/>
      <c r="E10" s="94"/>
      <c r="F10" s="94"/>
      <c r="G10" s="94" t="str">
        <f>VLOOKUP(A10,'TRE- BLOQUE 1'!1:1048576,7,0)</f>
        <v>Técnico/a 1</v>
      </c>
      <c r="H10" s="94"/>
      <c r="I10" s="95" t="str">
        <f>VLOOKUP(A10,'TRE- BLOQUE 1'!1:1048576,10,0)</f>
        <v>Técnico/a en redacción de proyectos de arquitectura y edificación</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29" customHeight="1" thickTop="1" thickBot="1" x14ac:dyDescent="0.3">
      <c r="A17" s="142" t="str">
        <f>VLOOKUP(A10,'TRE- BLOQUE 1'!1:1048576,18,0)</f>
        <v>Conocimientos en metodologia BIM</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oNBe6FBxasDK+/jhm+mVWPHRWPN4GxY7Kp4HMVxFwKMq04kSeXlv4CuYeGZfh0b0sMt8D+xdf1yt8G3mBNKmWw==" saltValue="W21xnTbJH5LelQTkffztL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2023-02-27T13:00:58Z</dcterms:modified>
</cp:coreProperties>
</file>